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075" windowHeight="5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<sst xmlns="http://schemas.openxmlformats.org/spreadsheetml/2006/main" count="27" uniqueCount="17">
  <si>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Проекты</t>
  </si>
  <si>
    <t>Состояние природы</t>
  </si>
  <si>
    <t>s1</t>
  </si>
  <si>
    <t>s2</t>
  </si>
  <si>
    <t>s3</t>
  </si>
  <si>
    <t>R1</t>
  </si>
  <si>
    <t>R2</t>
  </si>
  <si>
    <t>R3</t>
  </si>
  <si>
    <t>R4</t>
  </si>
  <si>
    <t>Критерий Лапласа</t>
  </si>
  <si>
    <t>q</t>
  </si>
  <si>
    <t>Решение по критерию:</t>
  </si>
  <si>
    <t>Критерий Вальда</t>
  </si>
  <si>
    <t>максимальное в столбце:</t>
  </si>
  <si>
    <t>Матрица рисков:</t>
  </si>
  <si>
    <t>Критерий Сэвиджа</t>
  </si>
  <si>
    <t>Критерий Гурвица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</si>
</sst>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49" fontId="0" fillId="0" borderId="0" xfId="0" applyNumberFormat="1" applyAlignment="1">
      <alignment wrapText="1"/>
    </xf>
    <xf numFmtId="0" fontId="4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15.625" style="0" customWidth="1"/>
    <col min="6" max="6" width="17.875" style="0" customWidth="1"/>
  </cols>
  <sheetData>
    <row r="1" spans="1:11" ht="12.75">
      <c r="A1" s="9" t="s">
        <v>0</v>
      </c>
      <c r="B1" s="9" t="s">
        <v>1</v>
      </c>
      <c r="C1" s="9"/>
      <c r="D1" s="9"/>
      <c r="F1" s="3" t="s">
        <v>9</v>
      </c>
      <c r="G1" s="3" t="s">
        <v>12</v>
      </c>
      <c r="H1" s="3"/>
      <c r="I1" s="3"/>
      <c r="J1" s="3" t="s">
        <v>16</v>
      </c>
      <c r="K1" s="3"/>
    </row>
    <row r="2" spans="1:4" ht="12.75">
      <c r="A2" s="9"/>
      <c r="B2" s="4" t="s">
        <v>2</v>
      </c>
      <c r="C2" s="4" t="s">
        <v>3</v>
      </c>
      <c r="D2" s="4" t="s">
        <v>4</v>
      </c>
    </row>
    <row r="3" spans="1:10" ht="12.75">
      <c r="A3" s="1" t="s">
        <v>5</v>
      </c>
      <c r="B3" s="1">
        <v>20</v>
      </c>
      <c r="C3" s="1">
        <v>25</v>
      </c>
      <c r="D3" s="1">
        <v>15</v>
      </c>
      <c r="F3">
        <f>SUMPRODUCT(B3:D3,B$8:D$8)</f>
        <v>20</v>
      </c>
      <c r="G3">
        <f>MIN(B3:D3)</f>
        <v>15</v>
      </c>
      <c r="I3">
        <f>MAX(B3:D3)</f>
        <v>25</v>
      </c>
      <c r="J3">
        <f>0.5*I3+0.5*G3</f>
        <v>20</v>
      </c>
    </row>
    <row r="4" spans="1:10" ht="12.75">
      <c r="A4" s="1" t="s">
        <v>6</v>
      </c>
      <c r="B4" s="1">
        <v>25</v>
      </c>
      <c r="C4" s="1">
        <v>24</v>
      </c>
      <c r="D4" s="1">
        <v>10</v>
      </c>
      <c r="F4">
        <f>SUMPRODUCT(B4:D4,B$8:D$8)</f>
        <v>19.666666666666664</v>
      </c>
      <c r="G4">
        <f>MIN(B4:D4)</f>
        <v>10</v>
      </c>
      <c r="I4">
        <f>MAX(B4:D4)</f>
        <v>25</v>
      </c>
      <c r="J4">
        <f>0.5*I4+0.5*G4</f>
        <v>17.5</v>
      </c>
    </row>
    <row r="5" spans="1:10" ht="12.75">
      <c r="A5" s="1" t="s">
        <v>7</v>
      </c>
      <c r="B5" s="1">
        <v>15</v>
      </c>
      <c r="C5" s="1">
        <v>28</v>
      </c>
      <c r="D5" s="1">
        <v>12</v>
      </c>
      <c r="F5">
        <f>SUMPRODUCT(B5:D5,B$8:D$8)</f>
        <v>18.333333333333332</v>
      </c>
      <c r="G5">
        <f>MIN(B5:D5)</f>
        <v>12</v>
      </c>
      <c r="I5">
        <f>MAX(B5:D5)</f>
        <v>28</v>
      </c>
      <c r="J5">
        <f>0.5*I5+0.5*G5</f>
        <v>20</v>
      </c>
    </row>
    <row r="6" spans="1:10" ht="12.75">
      <c r="A6" s="1" t="s">
        <v>8</v>
      </c>
      <c r="B6" s="1">
        <v>9</v>
      </c>
      <c r="C6" s="1">
        <v>30</v>
      </c>
      <c r="D6" s="1">
        <v>20</v>
      </c>
      <c r="F6">
        <f>SUMPRODUCT(B6:D6,B$8:D$8)</f>
        <v>19.666666666666664</v>
      </c>
      <c r="G6">
        <f>MIN(B6:D6)</f>
        <v>9</v>
      </c>
      <c r="I6">
        <f>MAX(B6:D6)</f>
        <v>30</v>
      </c>
      <c r="J6">
        <f>0.5*I6+0.5*G6</f>
        <v>19.5</v>
      </c>
    </row>
    <row r="8" spans="1:10" ht="12.75">
      <c r="A8" t="s">
        <v>10</v>
      </c>
      <c r="B8">
        <f>1/3</f>
        <v>0.3333333333333333</v>
      </c>
      <c r="C8">
        <f>1/3</f>
        <v>0.3333333333333333</v>
      </c>
      <c r="D8">
        <f>1/3</f>
        <v>0.3333333333333333</v>
      </c>
      <c r="F8">
        <f>MAX(F3:F6)</f>
        <v>20</v>
      </c>
      <c r="G8">
        <f>MAX(G3:G6)</f>
        <v>15</v>
      </c>
      <c r="J8">
        <f>MAX(J3:J6)</f>
        <v>20</v>
      </c>
    </row>
    <row r="9" spans="3:10" ht="12.75">
      <c r="C9" s="5"/>
      <c r="D9" s="5"/>
      <c r="E9" s="6" t="s">
        <v>11</v>
      </c>
      <c r="F9" s="2" t="str">
        <f>A3</f>
        <v>R1</v>
      </c>
      <c r="G9" s="2" t="str">
        <f>A3</f>
        <v>R1</v>
      </c>
      <c r="H9" s="3"/>
      <c r="I9" s="3"/>
      <c r="J9" s="2" t="str">
        <f>A3</f>
        <v>R1</v>
      </c>
    </row>
    <row r="11" spans="1:4" ht="25.5">
      <c r="A11" s="8" t="s">
        <v>13</v>
      </c>
      <c r="B11">
        <f>MAX(B3:B6)</f>
        <v>25</v>
      </c>
      <c r="C11">
        <f>MAX(C3:C6)</f>
        <v>30</v>
      </c>
      <c r="D11">
        <f>MAX(D3:D6)</f>
        <v>20</v>
      </c>
    </row>
    <row r="13" spans="1:4" ht="12.75">
      <c r="A13" s="3" t="s">
        <v>14</v>
      </c>
      <c r="B13" s="3"/>
      <c r="C13" s="3"/>
      <c r="D13" s="3"/>
    </row>
    <row r="14" spans="1:6" ht="12.75">
      <c r="A14" s="9" t="s">
        <v>0</v>
      </c>
      <c r="B14" s="9" t="s">
        <v>1</v>
      </c>
      <c r="C14" s="9"/>
      <c r="D14" s="9"/>
      <c r="F14" s="3" t="s">
        <v>15</v>
      </c>
    </row>
    <row r="15" spans="1:4" ht="12.75">
      <c r="A15" s="9"/>
      <c r="B15" s="4" t="s">
        <v>2</v>
      </c>
      <c r="C15" s="4" t="s">
        <v>3</v>
      </c>
      <c r="D15" s="4" t="s">
        <v>4</v>
      </c>
    </row>
    <row r="16" spans="1:6" ht="12.75">
      <c r="A16" s="1" t="s">
        <v>5</v>
      </c>
      <c r="B16" s="1">
        <f aca="true" t="shared" si="0" ref="B16:D19">B$11-B3</f>
        <v>5</v>
      </c>
      <c r="C16" s="1">
        <f t="shared" si="0"/>
        <v>5</v>
      </c>
      <c r="D16" s="1">
        <f t="shared" si="0"/>
        <v>5</v>
      </c>
      <c r="F16">
        <f>MAX(B16:D16)</f>
        <v>5</v>
      </c>
    </row>
    <row r="17" spans="1:6" ht="12.75">
      <c r="A17" s="1" t="s">
        <v>6</v>
      </c>
      <c r="B17" s="1">
        <f t="shared" si="0"/>
        <v>0</v>
      </c>
      <c r="C17" s="1">
        <f t="shared" si="0"/>
        <v>6</v>
      </c>
      <c r="D17" s="1">
        <f t="shared" si="0"/>
        <v>10</v>
      </c>
      <c r="F17">
        <f>MAX(B17:D17)</f>
        <v>10</v>
      </c>
    </row>
    <row r="18" spans="1:6" ht="12.75">
      <c r="A18" s="1" t="s">
        <v>7</v>
      </c>
      <c r="B18" s="1">
        <f t="shared" si="0"/>
        <v>10</v>
      </c>
      <c r="C18" s="1">
        <f t="shared" si="0"/>
        <v>2</v>
      </c>
      <c r="D18" s="1">
        <f t="shared" si="0"/>
        <v>8</v>
      </c>
      <c r="F18">
        <f>MAX(B18:D18)</f>
        <v>10</v>
      </c>
    </row>
    <row r="19" spans="1:6" ht="12.75">
      <c r="A19" s="1" t="s">
        <v>8</v>
      </c>
      <c r="B19" s="1">
        <f t="shared" si="0"/>
        <v>16</v>
      </c>
      <c r="C19" s="1">
        <f t="shared" si="0"/>
        <v>0</v>
      </c>
      <c r="D19" s="1">
        <f t="shared" si="0"/>
        <v>0</v>
      </c>
      <c r="F19">
        <f>MAX(B19:D19)</f>
        <v>16</v>
      </c>
    </row>
    <row r="21" ht="12.75">
      <c r="F21">
        <f>MIN(F16:F19)</f>
        <v>5</v>
      </c>
    </row>
    <row r="22" spans="3:6" ht="12.75">
      <c r="C22" s="7"/>
      <c r="D22" s="7"/>
      <c r="E22" s="6" t="s">
        <v>11</v>
      </c>
      <c r="F22" s="2" t="str">
        <f>A16</f>
        <v>R1</v>
      </c>
    </row>
  </sheetData>
  <sheetProtection password="800D" sheet="1" objects="1" scenarios="1"/>
  <mergeCells count="4">
    <mergeCell ref="B1:D1"/>
    <mergeCell ref="A1:A2"/>
    <mergeCell ref="A14:A15"/>
    <mergeCell ref="B14:D14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133526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asya</cp:lastModifiedBy>
  <dcterms:created xsi:type="dcterms:W3CDTF">2014-11-13T19:35:59Z</dcterms:created>
  <dcterms:modified xsi:type="dcterms:W3CDTF">2019-09-26T05:00:34Z</dcterms:modified>
  <cp:category/>
  <cp:version/>
  <cp:contentType/>
  <cp:contentStatus/>
</cp:coreProperties>
</file>